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560" activeTab="0"/>
  </bookViews>
  <sheets>
    <sheet name="PUMP " sheetId="1" r:id="rId1"/>
    <sheet name="Hoja1" sheetId="2" r:id="rId2"/>
  </sheets>
  <definedNames>
    <definedName name="_ftn1" localSheetId="0">'PUMP '!#REF!</definedName>
    <definedName name="_ftnref1" localSheetId="0">'PUMP '!$E$25</definedName>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<sst xmlns="http://schemas.openxmlformats.org/spreadsheetml/2006/main" count="181" uniqueCount="136">
  <si>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</si>
  <si>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</si>
  <si>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</si>
  <si>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</si>
  <si>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</si>
  <si>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</si>
  <si>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</si>
  <si>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</si>
  <si>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</si>
  <si>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</si>
  <si>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</si>
  <si>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</si>
  <si>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</si>
  <si>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</si>
  <si>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</si>
  <si>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</si>
  <si>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</si>
  <si>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</si>
  <si>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</si>
  <si>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</si>
  <si>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</si>
  <si>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</si>
  <si>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</si>
  <si>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</si>
  <si>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</si>
  <si>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</si>
  <si>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</si>
  <si>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</si>
  <si>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</si>
  <si>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</si>
  <si>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</si>
  <si>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</si>
  <si>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</si>
  <si>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</si>
  <si>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</si>
  <si>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</si>
  <si>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</si>
  <si>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</si>
  <si>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</si>
  <si>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</si>
  <si>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</si>
  <si>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</si>
  <si>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</si>
  <si>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</si>
  <si>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</si>
  <si>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</si>
  <si>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</si>
  <si>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</si>
  <si>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</si>
  <si>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</si>
  <si>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</si>
  <si>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</si>
  <si>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</si>
  <si>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</si>
  <si>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</si>
  <si>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</si>
  <si>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</si>
  <si>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</si>
  <si>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</si>
  <si>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</si>
  <si>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</si>
  <si>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</si>
  <si>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</si>
  <si>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</si>
  <si>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</si>
  <si>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</si>
  <si>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</si>
  <si>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</si>
  <si>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</si>
  <si>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</si>
  <si>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</si>
  <si>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</si>
  <si>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</si>
  <si>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</si>
  <si>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</si>
  <si>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</si>
  <si>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</si>
  <si>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</si>
  <si>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</si>
  <si>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</si>
  <si>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</si>
  <si>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</si>
  <si>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</si>
  <si>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</si>
  <si>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</si>
  <si>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</si>
  <si>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</si>
  <si>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</si>
  <si>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</si>
  <si>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</si>
  <si>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</si>
  <si>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</si>
  <si>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</si>
  <si>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</si>
  <si>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</si>
  <si>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</si>
  <si>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</si>
  <si>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</si>
  <si>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</si>
  <si>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</si>
  <si>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</si>
  <si>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</si>
  <si>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</si>
  <si>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</si>
  <si>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</si>
  <si>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</si>
  <si>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</si>
  <si>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</si>
  <si>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</si>
  <si>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</si>
  <si>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</si>
  <si>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</si>
  <si>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</si>
  <si>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</si>
  <si>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</si>
  <si>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</si>
  <si>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Se recomienda dar aplicabilidad a lo que establece la ordenanza No.072 de la Asamblea de cundinamarca en su artículo 2°.</t>
  </si>
  <si>
    <t>25 de octubre de 2019</t>
  </si>
  <si>
    <t xml:space="preserve">AUDITORIA </t>
  </si>
  <si>
    <t xml:space="preserve">Conforme el  objeto de la E.S.E.  la prestación de servicios de salud, entendido como servicio publico a cargo del estado y como parte integrante del sistema de seguridad Social en Salud, deberán generarse directrices del nivel directivo en cuanto al gasto  de economato.   </t>
  </si>
  <si>
    <t>Todo gasto  de desplazamiento  en desarrollo de las funciones de cada uno de los cargos de la planta de personal, deberá ser reportado  para ser incluido en la cuenta que corresponda de acuerdo a  la codificación  del módulo de información Financiera  NIT.</t>
  </si>
  <si>
    <t>Es un hecho notorio que se viene registrando  un desplazamiento permanente a la Unidad Funcional Zipaquirá y  el alto número de desplazamiento de los FUNCIONARIOS PUBLICOS dentro de la ciudad hace necesario reglamentar, direccionar ,  mediante acto administrativo todo lo relacionado con desplazamiento, transportes  en la ciudad y en  las poblaciones de Cundinamarca de funcionarios públicos y TRABAJADORES EN MISION  Y/O COOPERADOS.</t>
  </si>
  <si>
    <t>Se hace necesario  realizar todas las acciones  para absorber  el riesgo  relacionado  con austeridad del gasto.</t>
  </si>
  <si>
    <t xml:space="preserve">Es importante diseñar medidas de contención del gasto, que conduzcan a establecer un equilibrio ingresos - gastos y que garanticen la solidez Financiera </t>
  </si>
  <si>
    <t xml:space="preserve">De otra parte debe ser objeto de especial análisis en la elaboración del plan de mejoramiento de austeridad del gasto las actividades completas para:
o incrementar los ingresos corrientes _ elaborar actividades que permitan optimizar la contratación de personal, entre otras cosas revisando, si los salarios del personal vinculado con EST Y COOPERATIVAS, se equiparan  con salarios   del personal de planta  y con los  cargos establecidos en la planta de  personal.
o La expedición de actos administrativos  de  vacaciones  de los funcionarios públicos  de la  planta  de personal que no han hecho el disfrute de las vacaciones en los periodos correspondientes.
o La dirección administrativa y/o dirección financiera deberá realizar la corrección de y reclasificación de la información reportada en la cuenta 51117901 (honorarios Zipaquirá) y en todas aquellas  en donde se registra la misma situación.
o Se deberá elaborar y publicar acto administrativo en donde se fijen los montos correspondientes a los gastos de transporte  para los funcionarios públicos y el procedimiento para asignar estos recursos públicos  a los trabajadores en misión y cooperados por este concepto.
o De igual manera se deben elaborar procedimientos  en donde se contemplen cuáles son los soportes que se deben allegar  para justificar el pago de los gastos de transporte; para lo anterior deberán hacer los ajustes necesarios a la resolución de cajas menores. 
Se solicita: al subdirector de bienes , compras y suministros que informe las razones por las cuales, durante los meses de abril, mayo y junio de 2019 se han presentado gastos de transporte  por un monto de $2.400.000 y ‘compras’ por un monto de $460.000.  Se debe tener en cuenta que las funciones del Subdirector de compras, bienes y suministros se desarrollan  en la E.S.E. sede Bogotá.
Se solicita a la Dirección Administrativa: informar las razones por las cuales no se ha hecho un plan de contingencia para usar los vehículos de la E.S.E., para transporte de los funcionarios, que por razones de su cargo deben realizar actividades fuera del  Hospital, sede Bogotá. 
o Se deben tomar acciones que permitan controlar el aumento que se presentó del 23.5% en los servicios de alimentación del primer semestre de 2019.
o El director del Hospital Regional de Zipaquirá deberá elaborar la matriz de riesgos, teniendo en cuenta lo establecido en el convenio tripartita firmado para la operación del Hospital.
o Se debe asignar la funcionaria que ostenta el cargo de secretaria, al área que corresponda según sus funciones toda vez que en momento se encuentra  realizando actividades de  conmutador, actividades que no son propias de sus cargo.   Adicional a ello, como consecuencia de esta mala práctica la E.S.E. está pagando mensualmente en promedio por concepto de  recaudos nocturnos y dominicales 200%  el  62% del  salario básico (se incrementan los devengos).    Entiende esta oficina que esto no se debe presentar  y que esa es la justificación para que tengamos personal trabajadores en Misión de la  EST y/o  COOPERATIVAS.
La Subdirección de Personal debe revisar si existen caso similares al  de esta funcionaria pública  y tener las medidas correspondientes.   
Se solicita a la Subdirección de personal  el acto administrativo mediante el cual esta funcionaria pública  fue asignada  para la ejecución de funciones del conmutador, función diferente a la establecida  en el cargo de secretaria.
o Dar aplicabilidad a lo establecido en la normatividad, referente al porcentaje máximo de horas nocturnas y dominicales  que se deben laborar los funcionarios públicos  del personal de la planta de cargos en las áreas administrativas y  misionales del sector.
</t>
  </si>
  <si>
    <t xml:space="preserve">Para la elaboración del Plan de mejoramiento de austeridad del gasto se deben tener en cuenta variables como la  puesta en funcionamiento del Hospital Regional de Zipaquirá, el cual implico entre otras cosas la vinculación de 613 personas. </t>
  </si>
  <si>
    <t>Si bien la entidad no tiene riesgo Financiero se recomienda elaborar plan de mejoramiento con acciones claras que permitan tener esta condición, lo anterior teniendo en  cuenta que con estas actividades se contribuye a metas vitales de la E.S.E. ,  como mantener la  acreditación y la el objetivo estratégico No. 6 de la Plataforma Estratégica.</t>
  </si>
  <si>
    <t>Es importante que la entidad realice un análisis y estudio como Hospital Universitario,  para la aplicación de la ley 1917 de julio de 2018  “POR MEDIO DE LA CUAL SE REGLAMENTA EL SISTEMA DE RESIDENCIAS MÉDICAS EN COLOMBIA, SU MECANISMO DE FINANCIACiÓN Y SE DICTAN OTRAS DISPOSICIONES".</t>
  </si>
  <si>
    <t>Las sumas por concepto  de multas, sanciones e  intereses de mora, entre entidades u organismos publicos,  no  es calificado como un gasto o transferencia de recursos , sino como un gasto injustificado que surge del incumplimiento de las funciones;  por lo que se debe realizar una investigación administrativa ya que se encuentra la efectación  del manejo de los recursos publicos que lesionan  el patrimonio de la E.S.E. y como consecuencia la investigación administrativa debe conducir a resarcir el daño.</t>
  </si>
  <si>
    <t>Los programas de ahorro y uso de energía, ahorro y uso eficiente de agua y programa de reciclaje  deberán revisarse y establecer  metas de acuerdo a las  estadísticas  históricas vigentes.</t>
  </si>
  <si>
    <t>En los incrementos producidos en los contratos de prestación de servicios para el suministro de trabajadores en misión con las EST, se viene generando elevados y  acentuados incrementos en el pago de los montos,  especialmente en el nivel profesional especializado, esto debe generar un juicioso análisis comparativo  con las ventas de servicios de salud de los mismos periodos.</t>
  </si>
  <si>
    <t xml:space="preserve">Una vez determinada las directrices de los conceptos a registrar en cada una de las  cuentas de gastos de la Contabilidad Pública de la E.S.E. Hospital Universitario de la Samaritana, de la ejecución presupuestal de gastos y la información de los supervisores, se deben generar conciliaciones periódicas y establecer acciones de mejora correspondientes.  </t>
  </si>
  <si>
    <t>Como consecuencia del uso y manejo de recursos publicos, se deberá iniciar en los casos que corresponda y como consecuencia  de las  actuaciones como servidores publicos las investigaciónes administrativa y/o disciplinarios a que haya lugar.</t>
  </si>
  <si>
    <t>Conforme la E.S.E. Hospital Universitario de la Samaritana es una entidad pública de carácter territorial, todo el ingreso en dinero o en especie, tiene el carácter de RECURSOS PUBLICOS, por lo cual el manejo de los recursos públicos afecta directamente  el patrimonio de la E.S.E. Hospital Universitario de la Samaritana y se debe dar el proceso económico y  financiero.</t>
  </si>
  <si>
    <t>Se debe definir la política, las directrices para unificar los conceptos a registrar en  las cuentas de gastos de la Contabilidad Pública de la E.S.E. Hospital Universitario de la Samaritana, de la ejecución presupuestal de gastos y la información recibida por los supervisores de los contratos.</t>
  </si>
  <si>
    <t xml:space="preserve">En la presente Auditoria se materializo el riesgo de no entrega de la información solicitada  para la elaboración de la Auditoria, el cual está identificada en la matriz de riesgos del proceso de Auditoría y Control, publicada en la página WEB de la E.S.E. , en lo referente a: Posibilidad de entrega parcial, ocultamiento y/o no entrega de información por parte del proceso auditado que origine un informe que no proporcione el panorama integral de lo evaluado. Por cuanto no se entregó la información por parte de la Dirección Administrativa a la información del gasto de combustibles y lubricantes.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</si>
</sst>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4">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b/>
      <sz val="15"/>
      <color theme="3"/>
      <name val="Calibri"/>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3">
    <xf numFmtId="0" fontId="0" fillId="0" borderId="0" xfId="0" applyAlignment="1">
      <alignment/>
    </xf>
    <xf numFmtId="0" fontId="2" fillId="0" borderId="0" xfId="0" applyFont="1" applyAlignment="1">
      <alignment horizontal="center" vertical="center" wrapText="1"/>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2" fillId="0" borderId="11" xfId="0" applyFont="1" applyFill="1" applyBorder="1" applyAlignment="1">
      <alignment horizontal="center" vertical="center" wrapText="1"/>
    </xf>
    <xf numFmtId="0" fontId="42" fillId="0" borderId="11" xfId="0" applyFont="1" applyBorder="1" applyAlignment="1">
      <alignment horizontal="justify" vertical="center"/>
    </xf>
    <xf numFmtId="0" fontId="42" fillId="0" borderId="11" xfId="0" applyFont="1" applyBorder="1" applyAlignment="1">
      <alignment horizontal="justify"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00B050"/>
        </patternFill>
      </fill>
    </dxf>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5"/>
  <sheetViews>
    <sheetView tabSelected="1" zoomScale="62" zoomScaleNormal="62"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25" sqref="E25"/>
    </sheetView>
  </sheetViews>
  <sheetFormatPr defaultColWidth="11.421875" defaultRowHeight="12.75"/>
  <cols>
    <col min="1" max="1" width="11.421875" style="7" customWidth="1"/>
    <col min="2" max="2" width="7.28125" style="7" customWidth="1"/>
    <col min="3" max="3" width="12.7109375" style="7" customWidth="1"/>
    <col min="4" max="4" width="8.421875" style="7" customWidth="1"/>
    <col min="5" max="5" width="28.57421875" style="7" customWidth="1"/>
    <col min="6" max="6" width="16.7109375" style="7" customWidth="1"/>
    <col min="7" max="7" width="11.421875" style="7" customWidth="1"/>
    <col min="8" max="8" width="12.421875" style="7" customWidth="1"/>
    <col min="9" max="9" width="11.421875" style="7" customWidth="1"/>
    <col min="10" max="10" width="25.140625" style="7" customWidth="1"/>
    <col min="11" max="11" width="15.421875" style="7" customWidth="1"/>
    <col min="12" max="12" width="5.57421875" style="7" customWidth="1"/>
    <col min="13" max="13" width="5.421875" style="7" customWidth="1"/>
    <col min="14" max="14" width="6.8515625" style="7" customWidth="1"/>
    <col min="15" max="15" width="4.28125" style="7" customWidth="1"/>
    <col min="16" max="16" width="13.140625" style="7" customWidth="1"/>
    <col min="17" max="17" width="7.421875" style="7" customWidth="1"/>
    <col min="18" max="18" width="21.57421875" style="7" customWidth="1"/>
    <col min="19" max="19" width="14.8515625" style="7" customWidth="1"/>
    <col min="20" max="20" width="21.421875" style="7" customWidth="1"/>
    <col min="21" max="21" width="13.00390625" style="7" customWidth="1"/>
    <col min="22" max="23" width="11.421875" style="7" customWidth="1"/>
    <col min="24" max="24" width="16.28125" style="7" customWidth="1"/>
    <col min="25" max="25" width="10.421875" style="7" customWidth="1"/>
    <col min="26" max="26" width="10.57421875" style="7" customWidth="1"/>
    <col min="27" max="27" width="8.140625" style="7" customWidth="1"/>
    <col min="28" max="28" width="17.00390625" style="7" customWidth="1"/>
    <col min="29" max="29" width="11.7109375" style="7" customWidth="1"/>
    <col min="30" max="30" width="12.140625" style="7" customWidth="1"/>
    <col min="31" max="31" width="11.421875" style="7" customWidth="1"/>
    <col min="32" max="32" width="21.7109375" style="7" customWidth="1"/>
    <col min="33" max="33" width="13.140625" style="7" customWidth="1"/>
    <col min="34" max="35" width="11.421875" style="7" customWidth="1"/>
    <col min="36" max="36" width="13.28125" style="7" customWidth="1"/>
    <col min="37" max="37" width="11.421875" style="7" customWidth="1"/>
    <col min="38" max="38" width="12.140625" style="7" customWidth="1"/>
    <col min="39" max="39" width="13.00390625" style="7" customWidth="1"/>
    <col min="40" max="43" width="11.421875" style="7" customWidth="1"/>
    <col min="44" max="68" width="11.421875" style="19" hidden="1" customWidth="1"/>
    <col min="69" max="69" width="11.421875" style="7" hidden="1" customWidth="1"/>
    <col min="70" max="97" width="11.421875" style="7" customWidth="1"/>
    <col min="98" max="98" width="33.28125" style="7" customWidth="1"/>
    <col min="99" max="99" width="23.7109375" style="7" customWidth="1"/>
    <col min="100" max="100" width="33.28125" style="7" customWidth="1"/>
    <col min="101" max="101" width="24.421875" style="7" customWidth="1"/>
    <col min="102" max="102" width="16.7109375" style="7" customWidth="1"/>
    <col min="103" max="103" width="11.421875" style="7" customWidth="1"/>
    <col min="104" max="104" width="15.28125" style="7" customWidth="1"/>
    <col min="105" max="16384" width="11.421875" style="7" customWidth="1"/>
  </cols>
  <sheetData>
    <row r="1" spans="1:69" ht="22.5" customHeight="1">
      <c r="A1" s="59"/>
      <c r="B1" s="59"/>
      <c r="C1" s="59"/>
      <c r="D1" s="60" t="s">
        <v>110</v>
      </c>
      <c r="E1" s="61"/>
      <c r="F1" s="61"/>
      <c r="G1" s="61"/>
      <c r="H1" s="61"/>
      <c r="I1" s="61"/>
      <c r="J1" s="61"/>
      <c r="K1" s="61"/>
      <c r="L1" s="61"/>
      <c r="M1" s="61"/>
      <c r="N1" s="61"/>
      <c r="O1" s="61"/>
      <c r="P1" s="61"/>
      <c r="Q1" s="61"/>
      <c r="R1" s="61"/>
      <c r="S1" s="61"/>
      <c r="T1" s="61"/>
      <c r="U1" s="61"/>
      <c r="V1" s="61"/>
      <c r="W1" s="61"/>
      <c r="X1" s="61"/>
      <c r="Y1" s="61"/>
      <c r="Z1" s="61"/>
      <c r="AA1" s="61"/>
      <c r="AB1" s="62"/>
      <c r="AC1" s="59"/>
      <c r="AD1" s="59"/>
      <c r="AE1" s="55"/>
      <c r="AF1" s="56"/>
      <c r="AG1" s="56"/>
      <c r="AH1" s="56"/>
      <c r="AI1" s="56"/>
      <c r="AJ1" s="56"/>
      <c r="AK1" s="56"/>
      <c r="AL1" s="56"/>
      <c r="AM1" s="56"/>
      <c r="AR1" s="8" t="s">
        <v>31</v>
      </c>
      <c r="AS1" s="8" t="s">
        <v>29</v>
      </c>
      <c r="AT1" s="8" t="s">
        <v>28</v>
      </c>
      <c r="AU1" s="8" t="s">
        <v>27</v>
      </c>
      <c r="AV1" s="8" t="s">
        <v>30</v>
      </c>
      <c r="AW1" s="8" t="s">
        <v>50</v>
      </c>
      <c r="AX1" s="8" t="s">
        <v>51</v>
      </c>
      <c r="AY1" s="8" t="s">
        <v>32</v>
      </c>
      <c r="AZ1" s="8" t="s">
        <v>63</v>
      </c>
      <c r="BA1" s="8" t="s">
        <v>64</v>
      </c>
      <c r="BB1" s="8" t="s">
        <v>34</v>
      </c>
      <c r="BC1" s="8" t="s">
        <v>33</v>
      </c>
      <c r="BD1" s="8" t="s">
        <v>61</v>
      </c>
      <c r="BE1" s="8" t="s">
        <v>62</v>
      </c>
      <c r="BF1" s="8" t="s">
        <v>49</v>
      </c>
      <c r="BG1" s="8" t="s">
        <v>56</v>
      </c>
      <c r="BH1" s="8" t="s">
        <v>57</v>
      </c>
      <c r="BI1" s="8" t="s">
        <v>58</v>
      </c>
      <c r="BJ1" s="8" t="s">
        <v>71</v>
      </c>
      <c r="BK1" s="19" t="s">
        <v>111</v>
      </c>
      <c r="BL1" s="19" t="s">
        <v>113</v>
      </c>
      <c r="BM1" s="19" t="s">
        <v>114</v>
      </c>
      <c r="BN1" s="19" t="s">
        <v>115</v>
      </c>
      <c r="BO1" s="8" t="s">
        <v>35</v>
      </c>
      <c r="BP1" s="8" t="s">
        <v>54</v>
      </c>
      <c r="BQ1" s="8" t="s">
        <v>55</v>
      </c>
    </row>
    <row r="2" spans="1:69" ht="31.5" customHeight="1">
      <c r="A2" s="59"/>
      <c r="B2" s="59"/>
      <c r="C2" s="59"/>
      <c r="D2" s="63"/>
      <c r="E2" s="64"/>
      <c r="F2" s="64"/>
      <c r="G2" s="64"/>
      <c r="H2" s="64"/>
      <c r="I2" s="64"/>
      <c r="J2" s="64"/>
      <c r="K2" s="64"/>
      <c r="L2" s="64"/>
      <c r="M2" s="64"/>
      <c r="N2" s="64"/>
      <c r="O2" s="64"/>
      <c r="P2" s="64"/>
      <c r="Q2" s="64"/>
      <c r="R2" s="64"/>
      <c r="S2" s="64"/>
      <c r="T2" s="64"/>
      <c r="U2" s="64"/>
      <c r="V2" s="64"/>
      <c r="W2" s="64"/>
      <c r="X2" s="64"/>
      <c r="Y2" s="64"/>
      <c r="Z2" s="64"/>
      <c r="AA2" s="64"/>
      <c r="AB2" s="65"/>
      <c r="AC2" s="59"/>
      <c r="AD2" s="59"/>
      <c r="AE2" s="55"/>
      <c r="AF2" s="56"/>
      <c r="AG2" s="56"/>
      <c r="AH2" s="56"/>
      <c r="AI2" s="56"/>
      <c r="AJ2" s="56"/>
      <c r="AK2" s="56"/>
      <c r="AL2" s="56"/>
      <c r="AM2" s="56"/>
      <c r="AR2" s="8" t="s">
        <v>40</v>
      </c>
      <c r="AS2" s="8" t="s">
        <v>41</v>
      </c>
      <c r="AT2" s="8" t="s">
        <v>42</v>
      </c>
      <c r="AU2" s="8" t="s">
        <v>43</v>
      </c>
      <c r="AV2" s="8" t="s">
        <v>44</v>
      </c>
      <c r="AW2" s="8" t="s">
        <v>45</v>
      </c>
      <c r="AX2" s="8" t="s">
        <v>46</v>
      </c>
      <c r="AY2" s="8" t="s">
        <v>47</v>
      </c>
      <c r="AZ2" s="8" t="s">
        <v>48</v>
      </c>
      <c r="BA2" s="8" t="s">
        <v>66</v>
      </c>
      <c r="BC2" s="20" t="s">
        <v>83</v>
      </c>
      <c r="BD2" s="20" t="s">
        <v>53</v>
      </c>
      <c r="BE2" s="20" t="s">
        <v>84</v>
      </c>
      <c r="BF2" s="20" t="s">
        <v>52</v>
      </c>
      <c r="BH2" s="8" t="s">
        <v>36</v>
      </c>
      <c r="BI2" s="8" t="s">
        <v>26</v>
      </c>
      <c r="BK2" s="21" t="s">
        <v>37</v>
      </c>
      <c r="BL2" s="21" t="s">
        <v>38</v>
      </c>
      <c r="BM2" s="21" t="s">
        <v>39</v>
      </c>
      <c r="BN2" s="21" t="s">
        <v>70</v>
      </c>
      <c r="BP2" s="21"/>
      <c r="BQ2" s="10"/>
    </row>
    <row r="3" spans="1:71" ht="18" customHeight="1">
      <c r="A3" s="59"/>
      <c r="B3" s="59"/>
      <c r="C3" s="59"/>
      <c r="D3" s="67" t="s">
        <v>118</v>
      </c>
      <c r="E3" s="68"/>
      <c r="F3" s="68"/>
      <c r="G3" s="68"/>
      <c r="H3" s="68"/>
      <c r="I3" s="68"/>
      <c r="J3" s="68"/>
      <c r="K3" s="68"/>
      <c r="L3" s="68"/>
      <c r="M3" s="68"/>
      <c r="N3" s="68"/>
      <c r="O3" s="68"/>
      <c r="P3" s="68"/>
      <c r="Q3" s="68"/>
      <c r="R3" s="68"/>
      <c r="S3" s="68"/>
      <c r="T3" s="68"/>
      <c r="U3" s="68"/>
      <c r="V3" s="68"/>
      <c r="W3" s="68"/>
      <c r="X3" s="68"/>
      <c r="Y3" s="68"/>
      <c r="Z3" s="68"/>
      <c r="AA3" s="68"/>
      <c r="AB3" s="69"/>
      <c r="AC3" s="66" t="s">
        <v>112</v>
      </c>
      <c r="AD3" s="66"/>
      <c r="AE3" s="57"/>
      <c r="AF3" s="58"/>
      <c r="AG3" s="58"/>
      <c r="AH3" s="58"/>
      <c r="AI3" s="58"/>
      <c r="AJ3" s="58"/>
      <c r="AK3" s="58"/>
      <c r="AL3" s="58"/>
      <c r="AM3" s="58"/>
      <c r="AR3" s="19" t="s">
        <v>76</v>
      </c>
      <c r="AS3" s="19" t="s">
        <v>77</v>
      </c>
      <c r="AT3" s="19" t="s">
        <v>78</v>
      </c>
      <c r="AU3" s="19" t="s">
        <v>79</v>
      </c>
      <c r="AV3" s="19" t="s">
        <v>80</v>
      </c>
      <c r="AW3" s="19" t="s">
        <v>81</v>
      </c>
      <c r="AX3" s="19" t="s">
        <v>82</v>
      </c>
      <c r="AZ3" s="22" t="s">
        <v>86</v>
      </c>
      <c r="BA3" s="19" t="s">
        <v>87</v>
      </c>
      <c r="BB3" s="19" t="s">
        <v>88</v>
      </c>
      <c r="BC3" s="19" t="s">
        <v>89</v>
      </c>
      <c r="BD3" s="19" t="s">
        <v>90</v>
      </c>
      <c r="BE3" s="19" t="s">
        <v>91</v>
      </c>
      <c r="BF3" s="19" t="s">
        <v>92</v>
      </c>
      <c r="BG3" s="19" t="s">
        <v>93</v>
      </c>
      <c r="BI3" s="22" t="s">
        <v>95</v>
      </c>
      <c r="BJ3" s="22" t="s">
        <v>96</v>
      </c>
      <c r="BK3" s="22" t="s">
        <v>97</v>
      </c>
      <c r="BL3" s="22" t="s">
        <v>98</v>
      </c>
      <c r="BM3" s="22" t="s">
        <v>99</v>
      </c>
      <c r="BN3" s="22" t="s">
        <v>100</v>
      </c>
      <c r="BP3" s="8"/>
      <c r="BQ3" s="9"/>
      <c r="BR3" s="9"/>
      <c r="BS3" s="9"/>
    </row>
    <row r="4" spans="1:52" ht="13.5" customHeight="1">
      <c r="A4" s="33" t="s">
        <v>11</v>
      </c>
      <c r="B4" s="34"/>
      <c r="C4" s="34"/>
      <c r="D4" s="34"/>
      <c r="E4" s="34"/>
      <c r="F4" s="34"/>
      <c r="G4" s="34"/>
      <c r="H4" s="34"/>
      <c r="I4" s="34"/>
      <c r="J4" s="35"/>
      <c r="K4" s="45" t="s">
        <v>12</v>
      </c>
      <c r="L4" s="45"/>
      <c r="M4" s="45"/>
      <c r="N4" s="45"/>
      <c r="O4" s="45"/>
      <c r="P4" s="45"/>
      <c r="Q4" s="45"/>
      <c r="R4" s="45"/>
      <c r="S4" s="45"/>
      <c r="T4" s="45"/>
      <c r="U4" s="45"/>
      <c r="V4" s="45"/>
      <c r="W4" s="45"/>
      <c r="X4" s="45"/>
      <c r="Y4" s="42" t="s">
        <v>69</v>
      </c>
      <c r="Z4" s="42"/>
      <c r="AA4" s="42"/>
      <c r="AB4" s="39" t="s">
        <v>68</v>
      </c>
      <c r="AC4" s="40"/>
      <c r="AD4" s="40"/>
      <c r="AE4" s="39"/>
      <c r="AF4" s="39"/>
      <c r="AG4" s="39"/>
      <c r="AH4" s="39"/>
      <c r="AI4" s="39"/>
      <c r="AJ4" s="39"/>
      <c r="AK4" s="39"/>
      <c r="AL4" s="39"/>
      <c r="AM4" s="41"/>
      <c r="AN4" s="14"/>
      <c r="AO4" s="14"/>
      <c r="AR4" s="22" t="s">
        <v>101</v>
      </c>
      <c r="AS4" s="22" t="s">
        <v>102</v>
      </c>
      <c r="AT4" s="22" t="s">
        <v>103</v>
      </c>
      <c r="AU4" s="22" t="s">
        <v>104</v>
      </c>
      <c r="AV4" s="22" t="s">
        <v>109</v>
      </c>
      <c r="AW4" s="22" t="s">
        <v>105</v>
      </c>
      <c r="AX4" s="22" t="s">
        <v>106</v>
      </c>
      <c r="AY4" s="22" t="s">
        <v>107</v>
      </c>
      <c r="AZ4" s="19" t="s">
        <v>108</v>
      </c>
    </row>
    <row r="5" spans="1:51" ht="12.75" customHeight="1">
      <c r="A5" s="36"/>
      <c r="B5" s="37"/>
      <c r="C5" s="37"/>
      <c r="D5" s="37"/>
      <c r="E5" s="37"/>
      <c r="F5" s="37"/>
      <c r="G5" s="37"/>
      <c r="H5" s="37"/>
      <c r="I5" s="37"/>
      <c r="J5" s="38"/>
      <c r="K5" s="45"/>
      <c r="L5" s="45"/>
      <c r="M5" s="45"/>
      <c r="N5" s="45"/>
      <c r="O5" s="45"/>
      <c r="P5" s="45"/>
      <c r="Q5" s="45"/>
      <c r="R5" s="45"/>
      <c r="S5" s="45"/>
      <c r="T5" s="45"/>
      <c r="U5" s="45"/>
      <c r="V5" s="45"/>
      <c r="W5" s="45"/>
      <c r="X5" s="45"/>
      <c r="Y5" s="42"/>
      <c r="Z5" s="42"/>
      <c r="AA5" s="42"/>
      <c r="AB5" s="44" t="s">
        <v>13</v>
      </c>
      <c r="AC5" s="43"/>
      <c r="AD5" s="43"/>
      <c r="AE5" s="43" t="s">
        <v>14</v>
      </c>
      <c r="AF5" s="43"/>
      <c r="AG5" s="43"/>
      <c r="AH5" s="43" t="s">
        <v>15</v>
      </c>
      <c r="AI5" s="43"/>
      <c r="AJ5" s="43"/>
      <c r="AK5" s="43" t="s">
        <v>16</v>
      </c>
      <c r="AL5" s="43"/>
      <c r="AM5" s="43"/>
      <c r="AN5" s="14"/>
      <c r="AO5" s="14"/>
      <c r="AY5" s="22"/>
    </row>
    <row r="6" spans="1:68" s="1" customFormat="1" ht="36" customHeight="1">
      <c r="A6" s="49" t="s">
        <v>0</v>
      </c>
      <c r="B6" s="52" t="s">
        <v>65</v>
      </c>
      <c r="C6" s="51" t="s">
        <v>1</v>
      </c>
      <c r="D6" s="51" t="s">
        <v>2</v>
      </c>
      <c r="E6" s="70" t="s">
        <v>3</v>
      </c>
      <c r="F6" s="48" t="s">
        <v>4</v>
      </c>
      <c r="G6" s="48" t="s">
        <v>59</v>
      </c>
      <c r="H6" s="31" t="s">
        <v>85</v>
      </c>
      <c r="I6" s="31" t="s">
        <v>94</v>
      </c>
      <c r="J6" s="31" t="s">
        <v>73</v>
      </c>
      <c r="K6" s="48" t="s">
        <v>60</v>
      </c>
      <c r="L6" s="47" t="s">
        <v>5</v>
      </c>
      <c r="M6" s="47"/>
      <c r="N6" s="47"/>
      <c r="O6" s="47"/>
      <c r="P6" s="29" t="s">
        <v>72</v>
      </c>
      <c r="Q6" s="46" t="s">
        <v>17</v>
      </c>
      <c r="R6" s="53" t="s">
        <v>74</v>
      </c>
      <c r="S6" s="46" t="s">
        <v>10</v>
      </c>
      <c r="T6" s="46" t="s">
        <v>19</v>
      </c>
      <c r="U6" s="46" t="s">
        <v>75</v>
      </c>
      <c r="V6" s="46" t="s">
        <v>18</v>
      </c>
      <c r="W6" s="46" t="s">
        <v>20</v>
      </c>
      <c r="X6" s="46" t="s">
        <v>67</v>
      </c>
      <c r="Y6" s="46" t="s">
        <v>21</v>
      </c>
      <c r="Z6" s="46" t="s">
        <v>66</v>
      </c>
      <c r="AA6" s="46" t="s">
        <v>22</v>
      </c>
      <c r="AB6" s="47" t="s">
        <v>23</v>
      </c>
      <c r="AC6" s="47" t="s">
        <v>25</v>
      </c>
      <c r="AD6" s="47" t="s">
        <v>24</v>
      </c>
      <c r="AE6" s="47" t="s">
        <v>23</v>
      </c>
      <c r="AF6" s="47" t="s">
        <v>25</v>
      </c>
      <c r="AG6" s="47" t="s">
        <v>24</v>
      </c>
      <c r="AH6" s="47" t="s">
        <v>23</v>
      </c>
      <c r="AI6" s="47" t="s">
        <v>25</v>
      </c>
      <c r="AJ6" s="47" t="s">
        <v>24</v>
      </c>
      <c r="AK6" s="47" t="s">
        <v>23</v>
      </c>
      <c r="AL6" s="47" t="s">
        <v>25</v>
      </c>
      <c r="AM6" s="47" t="s">
        <v>24</v>
      </c>
      <c r="AR6" s="17"/>
      <c r="AS6" s="17"/>
      <c r="AT6" s="17"/>
      <c r="AU6" s="11"/>
      <c r="AV6" s="11"/>
      <c r="AW6" s="11"/>
      <c r="AX6" s="19"/>
      <c r="AY6" s="22"/>
      <c r="AZ6" s="19"/>
      <c r="BA6" s="23"/>
      <c r="BB6" s="23"/>
      <c r="BC6" s="23"/>
      <c r="BD6" s="23"/>
      <c r="BE6" s="23"/>
      <c r="BF6" s="23"/>
      <c r="BG6" s="23"/>
      <c r="BH6" s="22"/>
      <c r="BI6" s="23"/>
      <c r="BJ6" s="23"/>
      <c r="BK6" s="23"/>
      <c r="BL6" s="23"/>
      <c r="BM6" s="23"/>
      <c r="BN6" s="23"/>
      <c r="BO6" s="23"/>
      <c r="BP6" s="23"/>
    </row>
    <row r="7" spans="1:60" ht="12.75">
      <c r="A7" s="50"/>
      <c r="B7" s="52"/>
      <c r="C7" s="51"/>
      <c r="D7" s="51"/>
      <c r="E7" s="70"/>
      <c r="F7" s="48"/>
      <c r="G7" s="48"/>
      <c r="H7" s="32"/>
      <c r="I7" s="32"/>
      <c r="J7" s="32"/>
      <c r="K7" s="48"/>
      <c r="L7" s="6" t="s">
        <v>6</v>
      </c>
      <c r="M7" s="6" t="s">
        <v>7</v>
      </c>
      <c r="N7" s="6" t="s">
        <v>8</v>
      </c>
      <c r="O7" s="6" t="s">
        <v>9</v>
      </c>
      <c r="P7" s="30"/>
      <c r="Q7" s="46"/>
      <c r="R7" s="54"/>
      <c r="S7" s="46"/>
      <c r="T7" s="46"/>
      <c r="U7" s="46"/>
      <c r="V7" s="46"/>
      <c r="W7" s="46"/>
      <c r="X7" s="46"/>
      <c r="Y7" s="46"/>
      <c r="Z7" s="46"/>
      <c r="AA7" s="46"/>
      <c r="AB7" s="47"/>
      <c r="AC7" s="47"/>
      <c r="AD7" s="47"/>
      <c r="AE7" s="47"/>
      <c r="AF7" s="47"/>
      <c r="AG7" s="47"/>
      <c r="AH7" s="47"/>
      <c r="AI7" s="47"/>
      <c r="AJ7" s="47"/>
      <c r="AK7" s="47"/>
      <c r="AL7" s="47"/>
      <c r="AM7" s="47"/>
      <c r="AR7" s="18"/>
      <c r="AS7" s="17"/>
      <c r="AT7" s="18"/>
      <c r="AU7" s="8"/>
      <c r="AV7" s="8"/>
      <c r="AW7" s="8"/>
      <c r="AY7" s="22"/>
      <c r="BH7" s="22"/>
    </row>
    <row r="8" spans="1:60" ht="62.25" customHeight="1">
      <c r="A8" s="15"/>
      <c r="B8" s="4"/>
      <c r="C8" s="4" t="s">
        <v>27</v>
      </c>
      <c r="D8" s="13" t="s">
        <v>117</v>
      </c>
      <c r="E8" s="24" t="s">
        <v>116</v>
      </c>
      <c r="F8" s="4"/>
      <c r="G8" s="4"/>
      <c r="H8" s="4"/>
      <c r="I8" s="4"/>
      <c r="J8" s="4"/>
      <c r="K8" s="26"/>
      <c r="L8" s="4"/>
      <c r="M8" s="4"/>
      <c r="N8" s="4"/>
      <c r="O8" s="4">
        <f>+L8*M8*N8</f>
        <v>0</v>
      </c>
      <c r="P8" s="4"/>
      <c r="Q8" s="26"/>
      <c r="R8" s="12"/>
      <c r="S8" s="12"/>
      <c r="T8" s="12"/>
      <c r="U8" s="12"/>
      <c r="V8" s="12"/>
      <c r="W8" s="12"/>
      <c r="X8" s="26"/>
      <c r="Y8" s="27"/>
      <c r="Z8" s="28"/>
      <c r="AA8" s="28"/>
      <c r="AB8" s="24"/>
      <c r="AC8" s="25"/>
      <c r="AD8" s="3"/>
      <c r="AE8" s="3"/>
      <c r="AF8" s="5"/>
      <c r="AG8" s="3"/>
      <c r="AH8" s="16"/>
      <c r="AI8" s="5"/>
      <c r="AJ8" s="16"/>
      <c r="AK8" s="16"/>
      <c r="AL8" s="5"/>
      <c r="AM8" s="16"/>
      <c r="AR8" s="18"/>
      <c r="AS8" s="17"/>
      <c r="AT8" s="18"/>
      <c r="AU8" s="8"/>
      <c r="AV8" s="8"/>
      <c r="AW8" s="8"/>
      <c r="AY8" s="22"/>
      <c r="BH8" s="22"/>
    </row>
    <row r="9" spans="1:60" ht="132.75" customHeight="1">
      <c r="A9" s="15"/>
      <c r="B9" s="4"/>
      <c r="C9" s="4" t="s">
        <v>27</v>
      </c>
      <c r="D9" s="13" t="s">
        <v>117</v>
      </c>
      <c r="E9" s="71" t="s">
        <v>134</v>
      </c>
      <c r="F9" s="4"/>
      <c r="G9" s="4"/>
      <c r="H9" s="4"/>
      <c r="I9" s="4"/>
      <c r="J9" s="4"/>
      <c r="K9" s="26"/>
      <c r="L9" s="4"/>
      <c r="M9" s="4"/>
      <c r="N9" s="4"/>
      <c r="O9" s="4"/>
      <c r="P9" s="4"/>
      <c r="Q9" s="26"/>
      <c r="R9" s="12"/>
      <c r="S9" s="12"/>
      <c r="T9" s="12"/>
      <c r="U9" s="12"/>
      <c r="V9" s="12"/>
      <c r="W9" s="12"/>
      <c r="X9" s="26"/>
      <c r="Y9" s="27"/>
      <c r="Z9" s="28"/>
      <c r="AA9" s="28"/>
      <c r="AB9" s="24"/>
      <c r="AC9" s="25"/>
      <c r="AD9" s="3"/>
      <c r="AE9" s="3"/>
      <c r="AF9" s="5"/>
      <c r="AG9" s="3"/>
      <c r="AH9" s="16"/>
      <c r="AI9" s="5"/>
      <c r="AJ9" s="16"/>
      <c r="AK9" s="16"/>
      <c r="AL9" s="5"/>
      <c r="AM9" s="16"/>
      <c r="AR9" s="18"/>
      <c r="AS9" s="17"/>
      <c r="AT9" s="18"/>
      <c r="AU9" s="8"/>
      <c r="AV9" s="8"/>
      <c r="AW9" s="8"/>
      <c r="AY9" s="22"/>
      <c r="BH9" s="22"/>
    </row>
    <row r="10" spans="1:60" ht="168.75" customHeight="1">
      <c r="A10" s="15"/>
      <c r="B10" s="4"/>
      <c r="C10" s="4" t="s">
        <v>27</v>
      </c>
      <c r="D10" s="13" t="s">
        <v>117</v>
      </c>
      <c r="E10" s="71" t="s">
        <v>133</v>
      </c>
      <c r="F10" s="4"/>
      <c r="G10" s="4"/>
      <c r="H10" s="4"/>
      <c r="I10" s="4"/>
      <c r="J10" s="4"/>
      <c r="K10" s="26"/>
      <c r="L10" s="4"/>
      <c r="M10" s="4"/>
      <c r="N10" s="4"/>
      <c r="O10" s="4"/>
      <c r="P10" s="4"/>
      <c r="Q10" s="26"/>
      <c r="R10" s="12"/>
      <c r="S10" s="12"/>
      <c r="T10" s="12"/>
      <c r="U10" s="12"/>
      <c r="V10" s="12"/>
      <c r="W10" s="12"/>
      <c r="X10" s="26"/>
      <c r="Y10" s="27"/>
      <c r="Z10" s="28"/>
      <c r="AA10" s="28"/>
      <c r="AB10" s="24"/>
      <c r="AC10" s="25"/>
      <c r="AD10" s="3"/>
      <c r="AE10" s="3"/>
      <c r="AF10" s="5"/>
      <c r="AG10" s="3"/>
      <c r="AH10" s="16"/>
      <c r="AI10" s="5"/>
      <c r="AJ10" s="16"/>
      <c r="AK10" s="16"/>
      <c r="AL10" s="5"/>
      <c r="AM10" s="16"/>
      <c r="AR10" s="18"/>
      <c r="AS10" s="17"/>
      <c r="AT10" s="18"/>
      <c r="AU10" s="8"/>
      <c r="AV10" s="8"/>
      <c r="AW10" s="8"/>
      <c r="AY10" s="22"/>
      <c r="BH10" s="22"/>
    </row>
    <row r="11" spans="1:60" ht="122.25" customHeight="1">
      <c r="A11" s="15"/>
      <c r="B11" s="4"/>
      <c r="C11" s="4" t="s">
        <v>27</v>
      </c>
      <c r="D11" s="13" t="s">
        <v>117</v>
      </c>
      <c r="E11" s="71" t="s">
        <v>132</v>
      </c>
      <c r="F11" s="4"/>
      <c r="G11" s="4"/>
      <c r="H11" s="4"/>
      <c r="I11" s="4"/>
      <c r="J11" s="4"/>
      <c r="K11" s="26"/>
      <c r="L11" s="4"/>
      <c r="M11" s="4"/>
      <c r="N11" s="4"/>
      <c r="O11" s="4"/>
      <c r="P11" s="4"/>
      <c r="Q11" s="26"/>
      <c r="R11" s="12"/>
      <c r="S11" s="12"/>
      <c r="T11" s="12"/>
      <c r="U11" s="12"/>
      <c r="V11" s="12"/>
      <c r="W11" s="12"/>
      <c r="X11" s="26"/>
      <c r="Y11" s="27"/>
      <c r="Z11" s="28"/>
      <c r="AA11" s="28"/>
      <c r="AB11" s="24"/>
      <c r="AC11" s="25"/>
      <c r="AD11" s="3"/>
      <c r="AE11" s="3"/>
      <c r="AF11" s="5"/>
      <c r="AG11" s="3"/>
      <c r="AH11" s="16"/>
      <c r="AI11" s="5"/>
      <c r="AJ11" s="16"/>
      <c r="AK11" s="16"/>
      <c r="AL11" s="5"/>
      <c r="AM11" s="16"/>
      <c r="AR11" s="18"/>
      <c r="AS11" s="17"/>
      <c r="AT11" s="18"/>
      <c r="AU11" s="8"/>
      <c r="AV11" s="8"/>
      <c r="AW11" s="8"/>
      <c r="AY11" s="22"/>
      <c r="BH11" s="22"/>
    </row>
    <row r="12" spans="1:60" ht="168" customHeight="1">
      <c r="A12" s="15"/>
      <c r="B12" s="4"/>
      <c r="C12" s="4" t="s">
        <v>27</v>
      </c>
      <c r="D12" s="13" t="s">
        <v>117</v>
      </c>
      <c r="E12" s="71" t="s">
        <v>131</v>
      </c>
      <c r="F12" s="4"/>
      <c r="G12" s="4"/>
      <c r="H12" s="4"/>
      <c r="I12" s="4"/>
      <c r="J12" s="4"/>
      <c r="K12" s="26"/>
      <c r="L12" s="4"/>
      <c r="M12" s="4"/>
      <c r="N12" s="4"/>
      <c r="O12" s="4"/>
      <c r="P12" s="4"/>
      <c r="Q12" s="26"/>
      <c r="R12" s="12"/>
      <c r="S12" s="12"/>
      <c r="T12" s="12"/>
      <c r="U12" s="12"/>
      <c r="V12" s="12"/>
      <c r="W12" s="12"/>
      <c r="X12" s="26"/>
      <c r="Y12" s="27"/>
      <c r="Z12" s="28"/>
      <c r="AA12" s="28"/>
      <c r="AB12" s="24"/>
      <c r="AC12" s="25"/>
      <c r="AD12" s="3"/>
      <c r="AE12" s="3"/>
      <c r="AF12" s="5"/>
      <c r="AG12" s="3"/>
      <c r="AH12" s="16"/>
      <c r="AI12" s="5"/>
      <c r="AJ12" s="16"/>
      <c r="AK12" s="16"/>
      <c r="AL12" s="5"/>
      <c r="AM12" s="16"/>
      <c r="AR12" s="18"/>
      <c r="AS12" s="17"/>
      <c r="AT12" s="18"/>
      <c r="AU12" s="8"/>
      <c r="AV12" s="8"/>
      <c r="AW12" s="8"/>
      <c r="AY12" s="22"/>
      <c r="BH12" s="22"/>
    </row>
    <row r="13" spans="1:60" ht="168.75" customHeight="1">
      <c r="A13" s="15"/>
      <c r="B13" s="4"/>
      <c r="C13" s="4" t="s">
        <v>27</v>
      </c>
      <c r="D13" s="13" t="s">
        <v>117</v>
      </c>
      <c r="E13" s="71" t="s">
        <v>130</v>
      </c>
      <c r="F13" s="4"/>
      <c r="G13" s="4"/>
      <c r="H13" s="4"/>
      <c r="I13" s="4"/>
      <c r="J13" s="4"/>
      <c r="K13" s="26"/>
      <c r="L13" s="4"/>
      <c r="M13" s="4"/>
      <c r="N13" s="4"/>
      <c r="O13" s="4"/>
      <c r="P13" s="4"/>
      <c r="Q13" s="26"/>
      <c r="R13" s="12"/>
      <c r="S13" s="12"/>
      <c r="T13" s="12"/>
      <c r="U13" s="12"/>
      <c r="V13" s="12"/>
      <c r="W13" s="12"/>
      <c r="X13" s="26"/>
      <c r="Y13" s="27"/>
      <c r="Z13" s="28"/>
      <c r="AA13" s="28"/>
      <c r="AB13" s="24"/>
      <c r="AC13" s="25"/>
      <c r="AD13" s="3"/>
      <c r="AE13" s="3"/>
      <c r="AF13" s="5"/>
      <c r="AG13" s="3"/>
      <c r="AH13" s="16"/>
      <c r="AI13" s="5"/>
      <c r="AJ13" s="16"/>
      <c r="AK13" s="16"/>
      <c r="AL13" s="5"/>
      <c r="AM13" s="16"/>
      <c r="AR13" s="18"/>
      <c r="AS13" s="17"/>
      <c r="AT13" s="18"/>
      <c r="AU13" s="8"/>
      <c r="AV13" s="8"/>
      <c r="AW13" s="8"/>
      <c r="AY13" s="22"/>
      <c r="BH13" s="22"/>
    </row>
    <row r="14" spans="1:60" ht="105.75" customHeight="1">
      <c r="A14" s="15"/>
      <c r="B14" s="4"/>
      <c r="C14" s="4" t="s">
        <v>27</v>
      </c>
      <c r="D14" s="13" t="s">
        <v>117</v>
      </c>
      <c r="E14" s="71" t="s">
        <v>129</v>
      </c>
      <c r="F14" s="4"/>
      <c r="G14" s="4"/>
      <c r="H14" s="4"/>
      <c r="I14" s="4"/>
      <c r="J14" s="4"/>
      <c r="K14" s="26"/>
      <c r="L14" s="4"/>
      <c r="M14" s="4"/>
      <c r="N14" s="4"/>
      <c r="O14" s="4"/>
      <c r="P14" s="4"/>
      <c r="Q14" s="26"/>
      <c r="R14" s="12"/>
      <c r="S14" s="12"/>
      <c r="T14" s="12"/>
      <c r="U14" s="12"/>
      <c r="V14" s="12"/>
      <c r="W14" s="12"/>
      <c r="X14" s="26"/>
      <c r="Y14" s="27"/>
      <c r="Z14" s="28"/>
      <c r="AA14" s="28"/>
      <c r="AB14" s="24"/>
      <c r="AC14" s="25"/>
      <c r="AD14" s="3"/>
      <c r="AE14" s="3"/>
      <c r="AF14" s="5"/>
      <c r="AG14" s="3"/>
      <c r="AH14" s="16"/>
      <c r="AI14" s="5"/>
      <c r="AJ14" s="16"/>
      <c r="AK14" s="16"/>
      <c r="AL14" s="5"/>
      <c r="AM14" s="16"/>
      <c r="AR14" s="18"/>
      <c r="AS14" s="17"/>
      <c r="AT14" s="18"/>
      <c r="AU14" s="8"/>
      <c r="AV14" s="8"/>
      <c r="AW14" s="8"/>
      <c r="AY14" s="22"/>
      <c r="BH14" s="22"/>
    </row>
    <row r="15" spans="1:60" ht="178.5">
      <c r="A15" s="15"/>
      <c r="B15" s="4"/>
      <c r="C15" s="4" t="s">
        <v>27</v>
      </c>
      <c r="D15" s="13" t="s">
        <v>117</v>
      </c>
      <c r="E15" s="71" t="s">
        <v>128</v>
      </c>
      <c r="F15" s="4"/>
      <c r="G15" s="4"/>
      <c r="H15" s="4"/>
      <c r="I15" s="4"/>
      <c r="J15" s="4"/>
      <c r="K15" s="26"/>
      <c r="L15" s="4"/>
      <c r="M15" s="4"/>
      <c r="N15" s="4"/>
      <c r="O15" s="4"/>
      <c r="P15" s="4"/>
      <c r="Q15" s="26"/>
      <c r="R15" s="12"/>
      <c r="S15" s="12"/>
      <c r="T15" s="12"/>
      <c r="U15" s="12"/>
      <c r="V15" s="12"/>
      <c r="W15" s="12"/>
      <c r="X15" s="26"/>
      <c r="Y15" s="27"/>
      <c r="Z15" s="28"/>
      <c r="AA15" s="28"/>
      <c r="AB15" s="24"/>
      <c r="AC15" s="25"/>
      <c r="AD15" s="3"/>
      <c r="AE15" s="3"/>
      <c r="AF15" s="5"/>
      <c r="AG15" s="3"/>
      <c r="AH15" s="16"/>
      <c r="AI15" s="5"/>
      <c r="AJ15" s="16"/>
      <c r="AK15" s="16"/>
      <c r="AL15" s="5"/>
      <c r="AM15" s="16"/>
      <c r="AR15" s="18"/>
      <c r="AS15" s="17"/>
      <c r="AT15" s="18"/>
      <c r="AU15" s="8"/>
      <c r="AV15" s="8"/>
      <c r="AW15" s="8"/>
      <c r="AY15" s="22"/>
      <c r="BH15" s="22"/>
    </row>
    <row r="16" spans="1:60" ht="127.5">
      <c r="A16" s="15"/>
      <c r="B16" s="4"/>
      <c r="C16" s="4" t="s">
        <v>27</v>
      </c>
      <c r="D16" s="13" t="s">
        <v>117</v>
      </c>
      <c r="E16" s="71" t="s">
        <v>127</v>
      </c>
      <c r="F16" s="4"/>
      <c r="G16" s="4"/>
      <c r="H16" s="4"/>
      <c r="I16" s="4"/>
      <c r="J16" s="4"/>
      <c r="K16" s="26"/>
      <c r="L16" s="4"/>
      <c r="M16" s="4"/>
      <c r="N16" s="4"/>
      <c r="O16" s="4"/>
      <c r="P16" s="4"/>
      <c r="Q16" s="26"/>
      <c r="R16" s="12"/>
      <c r="S16" s="12"/>
      <c r="T16" s="12"/>
      <c r="U16" s="12"/>
      <c r="V16" s="12"/>
      <c r="W16" s="12"/>
      <c r="X16" s="26"/>
      <c r="Y16" s="27"/>
      <c r="Z16" s="28"/>
      <c r="AA16" s="28"/>
      <c r="AB16" s="24"/>
      <c r="AC16" s="25"/>
      <c r="AD16" s="3"/>
      <c r="AE16" s="3"/>
      <c r="AF16" s="5"/>
      <c r="AG16" s="3"/>
      <c r="AH16" s="16"/>
      <c r="AI16" s="5"/>
      <c r="AJ16" s="16"/>
      <c r="AK16" s="16"/>
      <c r="AL16" s="5"/>
      <c r="AM16" s="16"/>
      <c r="AR16" s="18"/>
      <c r="AS16" s="17"/>
      <c r="AT16" s="18"/>
      <c r="AU16" s="8"/>
      <c r="AV16" s="8"/>
      <c r="AW16" s="8"/>
      <c r="AY16" s="22"/>
      <c r="BH16" s="22"/>
    </row>
    <row r="17" spans="1:60" ht="114.75">
      <c r="A17" s="15"/>
      <c r="B17" s="4"/>
      <c r="C17" s="4" t="s">
        <v>27</v>
      </c>
      <c r="D17" s="13" t="s">
        <v>117</v>
      </c>
      <c r="E17" s="71" t="s">
        <v>126</v>
      </c>
      <c r="F17" s="4"/>
      <c r="G17" s="4"/>
      <c r="H17" s="4"/>
      <c r="I17" s="4"/>
      <c r="J17" s="4"/>
      <c r="K17" s="26"/>
      <c r="L17" s="4"/>
      <c r="M17" s="4"/>
      <c r="N17" s="4"/>
      <c r="O17" s="4"/>
      <c r="P17" s="4"/>
      <c r="Q17" s="26"/>
      <c r="R17" s="12"/>
      <c r="S17" s="12"/>
      <c r="T17" s="12"/>
      <c r="U17" s="12"/>
      <c r="V17" s="12"/>
      <c r="W17" s="12"/>
      <c r="X17" s="26"/>
      <c r="Y17" s="27"/>
      <c r="Z17" s="28"/>
      <c r="AA17" s="28"/>
      <c r="AB17" s="24"/>
      <c r="AC17" s="25"/>
      <c r="AD17" s="3"/>
      <c r="AE17" s="3"/>
      <c r="AF17" s="5"/>
      <c r="AG17" s="3"/>
      <c r="AH17" s="16"/>
      <c r="AI17" s="5"/>
      <c r="AJ17" s="16"/>
      <c r="AK17" s="16"/>
      <c r="AL17" s="5"/>
      <c r="AM17" s="16"/>
      <c r="AR17" s="18"/>
      <c r="AS17" s="17"/>
      <c r="AT17" s="18"/>
      <c r="AU17" s="8"/>
      <c r="AV17" s="8"/>
      <c r="AW17" s="8"/>
      <c r="AY17" s="22"/>
      <c r="BH17" s="22"/>
    </row>
    <row r="18" spans="1:60" ht="89.25">
      <c r="A18" s="15"/>
      <c r="B18" s="4"/>
      <c r="C18" s="4" t="s">
        <v>27</v>
      </c>
      <c r="D18" s="13" t="s">
        <v>117</v>
      </c>
      <c r="E18" s="71" t="s">
        <v>125</v>
      </c>
      <c r="F18" s="4"/>
      <c r="G18" s="4"/>
      <c r="H18" s="4"/>
      <c r="I18" s="4"/>
      <c r="J18" s="4"/>
      <c r="K18" s="26"/>
      <c r="L18" s="4"/>
      <c r="M18" s="4"/>
      <c r="N18" s="4"/>
      <c r="O18" s="4"/>
      <c r="P18" s="4"/>
      <c r="Q18" s="26"/>
      <c r="R18" s="12"/>
      <c r="S18" s="12"/>
      <c r="T18" s="12"/>
      <c r="U18" s="12"/>
      <c r="V18" s="12"/>
      <c r="W18" s="12"/>
      <c r="X18" s="26"/>
      <c r="Y18" s="27"/>
      <c r="Z18" s="28"/>
      <c r="AA18" s="28"/>
      <c r="AB18" s="24"/>
      <c r="AC18" s="25"/>
      <c r="AD18" s="3"/>
      <c r="AE18" s="3"/>
      <c r="AF18" s="5"/>
      <c r="AG18" s="3"/>
      <c r="AH18" s="16"/>
      <c r="AI18" s="5"/>
      <c r="AJ18" s="16"/>
      <c r="AK18" s="16"/>
      <c r="AL18" s="5"/>
      <c r="AM18" s="16"/>
      <c r="AR18" s="18"/>
      <c r="AS18" s="17"/>
      <c r="AT18" s="18"/>
      <c r="AU18" s="8"/>
      <c r="AV18" s="8"/>
      <c r="AW18" s="8"/>
      <c r="AY18" s="22"/>
      <c r="BH18" s="22"/>
    </row>
    <row r="19" spans="1:60" ht="409.5">
      <c r="A19" s="15"/>
      <c r="B19" s="4"/>
      <c r="C19" s="4" t="s">
        <v>27</v>
      </c>
      <c r="D19" s="13" t="s">
        <v>117</v>
      </c>
      <c r="E19" s="72" t="s">
        <v>124</v>
      </c>
      <c r="F19" s="4"/>
      <c r="G19" s="4"/>
      <c r="H19" s="4"/>
      <c r="I19" s="4"/>
      <c r="J19" s="4"/>
      <c r="K19" s="26"/>
      <c r="L19" s="4"/>
      <c r="M19" s="4"/>
      <c r="N19" s="4"/>
      <c r="O19" s="4"/>
      <c r="P19" s="4"/>
      <c r="Q19" s="26"/>
      <c r="R19" s="12"/>
      <c r="S19" s="12"/>
      <c r="T19" s="12"/>
      <c r="U19" s="12"/>
      <c r="V19" s="12"/>
      <c r="W19" s="12"/>
      <c r="X19" s="26"/>
      <c r="Y19" s="27"/>
      <c r="Z19" s="28"/>
      <c r="AA19" s="28"/>
      <c r="AB19" s="24"/>
      <c r="AC19" s="25"/>
      <c r="AD19" s="3"/>
      <c r="AE19" s="3"/>
      <c r="AF19" s="5"/>
      <c r="AG19" s="3"/>
      <c r="AH19" s="16"/>
      <c r="AI19" s="5"/>
      <c r="AJ19" s="16"/>
      <c r="AK19" s="16"/>
      <c r="AL19" s="5"/>
      <c r="AM19" s="16"/>
      <c r="AR19" s="18"/>
      <c r="AS19" s="17"/>
      <c r="AT19" s="18"/>
      <c r="AU19" s="8"/>
      <c r="AV19" s="8"/>
      <c r="AW19" s="8"/>
      <c r="AY19" s="22"/>
      <c r="BH19" s="22"/>
    </row>
    <row r="20" spans="1:60" ht="73.5" customHeight="1">
      <c r="A20" s="15"/>
      <c r="B20" s="4"/>
      <c r="C20" s="4" t="s">
        <v>27</v>
      </c>
      <c r="D20" s="13" t="s">
        <v>117</v>
      </c>
      <c r="E20" s="71" t="s">
        <v>123</v>
      </c>
      <c r="F20" s="4"/>
      <c r="G20" s="4"/>
      <c r="H20" s="4"/>
      <c r="I20" s="4"/>
      <c r="J20" s="4"/>
      <c r="K20" s="26"/>
      <c r="L20" s="4"/>
      <c r="M20" s="4"/>
      <c r="N20" s="4"/>
      <c r="O20" s="4"/>
      <c r="P20" s="4"/>
      <c r="Q20" s="26"/>
      <c r="R20" s="12"/>
      <c r="S20" s="12"/>
      <c r="T20" s="12"/>
      <c r="U20" s="12"/>
      <c r="V20" s="12"/>
      <c r="W20" s="12"/>
      <c r="X20" s="26"/>
      <c r="Y20" s="27"/>
      <c r="Z20" s="28"/>
      <c r="AA20" s="28"/>
      <c r="AB20" s="24"/>
      <c r="AC20" s="25"/>
      <c r="AD20" s="3"/>
      <c r="AE20" s="3"/>
      <c r="AF20" s="5"/>
      <c r="AG20" s="3"/>
      <c r="AH20" s="16"/>
      <c r="AI20" s="5"/>
      <c r="AJ20" s="16"/>
      <c r="AK20" s="16"/>
      <c r="AL20" s="5"/>
      <c r="AM20" s="16"/>
      <c r="AR20" s="18"/>
      <c r="AS20" s="17"/>
      <c r="AT20" s="18"/>
      <c r="AU20" s="8"/>
      <c r="AV20" s="8"/>
      <c r="AW20" s="8"/>
      <c r="AY20" s="22"/>
      <c r="BH20" s="22"/>
    </row>
    <row r="21" spans="1:39" ht="63" customHeight="1">
      <c r="A21" s="15"/>
      <c r="B21" s="15"/>
      <c r="C21" s="4" t="s">
        <v>27</v>
      </c>
      <c r="D21" s="13" t="s">
        <v>117</v>
      </c>
      <c r="E21" s="71" t="s">
        <v>122</v>
      </c>
      <c r="F21" s="15"/>
      <c r="G21" s="4"/>
      <c r="H21" s="4"/>
      <c r="I21" s="4"/>
      <c r="J21" s="4"/>
      <c r="K21" s="15"/>
      <c r="L21" s="4"/>
      <c r="M21" s="4"/>
      <c r="N21" s="4"/>
      <c r="O21" s="4">
        <f>+L21*M21*N21</f>
        <v>0</v>
      </c>
      <c r="P21" s="4"/>
      <c r="Q21" s="12"/>
      <c r="R21" s="12"/>
      <c r="S21" s="15"/>
      <c r="T21" s="15"/>
      <c r="U21" s="15"/>
      <c r="V21" s="15"/>
      <c r="W21" s="15"/>
      <c r="X21" s="15"/>
      <c r="Y21" s="15"/>
      <c r="Z21" s="2"/>
      <c r="AA21" s="2"/>
      <c r="AB21" s="15"/>
      <c r="AC21" s="5"/>
      <c r="AD21" s="15"/>
      <c r="AE21" s="15"/>
      <c r="AF21" s="5"/>
      <c r="AG21" s="15"/>
      <c r="AH21" s="15"/>
      <c r="AI21" s="5"/>
      <c r="AJ21" s="15"/>
      <c r="AK21" s="15"/>
      <c r="AL21" s="5"/>
      <c r="AM21" s="15"/>
    </row>
    <row r="22" spans="1:39" ht="236.25" customHeight="1">
      <c r="A22" s="15"/>
      <c r="B22" s="15"/>
      <c r="C22" s="4" t="s">
        <v>27</v>
      </c>
      <c r="D22" s="13" t="s">
        <v>117</v>
      </c>
      <c r="E22" s="71" t="s">
        <v>121</v>
      </c>
      <c r="F22" s="15"/>
      <c r="G22" s="4"/>
      <c r="H22" s="4"/>
      <c r="I22" s="4"/>
      <c r="J22" s="4"/>
      <c r="K22" s="15"/>
      <c r="L22" s="4"/>
      <c r="M22" s="4"/>
      <c r="N22" s="4"/>
      <c r="O22" s="4">
        <f>+L22*M22*N22</f>
        <v>0</v>
      </c>
      <c r="P22" s="4"/>
      <c r="Q22" s="12"/>
      <c r="R22" s="12"/>
      <c r="S22" s="15"/>
      <c r="T22" s="15"/>
      <c r="U22" s="15"/>
      <c r="V22" s="15"/>
      <c r="W22" s="15"/>
      <c r="X22" s="15"/>
      <c r="Y22" s="15"/>
      <c r="Z22" s="2"/>
      <c r="AA22" s="2"/>
      <c r="AB22" s="15"/>
      <c r="AC22" s="5"/>
      <c r="AD22" s="15"/>
      <c r="AE22" s="15"/>
      <c r="AF22" s="5"/>
      <c r="AG22" s="15"/>
      <c r="AH22" s="15"/>
      <c r="AI22" s="5"/>
      <c r="AJ22" s="15"/>
      <c r="AK22" s="15"/>
      <c r="AL22" s="5"/>
      <c r="AM22" s="15"/>
    </row>
    <row r="23" spans="1:39" ht="126" customHeight="1">
      <c r="A23" s="15"/>
      <c r="B23" s="15"/>
      <c r="C23" s="4" t="s">
        <v>27</v>
      </c>
      <c r="D23" s="13" t="s">
        <v>117</v>
      </c>
      <c r="E23" s="71" t="s">
        <v>120</v>
      </c>
      <c r="F23" s="15"/>
      <c r="G23" s="4"/>
      <c r="H23" s="4"/>
      <c r="I23" s="4"/>
      <c r="J23" s="4"/>
      <c r="K23" s="15"/>
      <c r="L23" s="4"/>
      <c r="M23" s="4"/>
      <c r="N23" s="4"/>
      <c r="O23" s="4">
        <f>+L23*M23*N23</f>
        <v>0</v>
      </c>
      <c r="P23" s="4"/>
      <c r="Q23" s="12"/>
      <c r="R23" s="12"/>
      <c r="S23" s="15"/>
      <c r="T23" s="15"/>
      <c r="U23" s="15"/>
      <c r="V23" s="15"/>
      <c r="W23" s="15"/>
      <c r="X23" s="15"/>
      <c r="Y23" s="15"/>
      <c r="Z23" s="2"/>
      <c r="AA23" s="2"/>
      <c r="AB23" s="15"/>
      <c r="AC23" s="5"/>
      <c r="AD23" s="15"/>
      <c r="AE23" s="15"/>
      <c r="AF23" s="5"/>
      <c r="AG23" s="15"/>
      <c r="AH23" s="15"/>
      <c r="AI23" s="5"/>
      <c r="AJ23" s="15"/>
      <c r="AK23" s="15"/>
      <c r="AL23" s="5"/>
      <c r="AM23" s="15"/>
    </row>
    <row r="24" spans="1:39" ht="123.75" customHeight="1">
      <c r="A24" s="15"/>
      <c r="B24" s="15"/>
      <c r="C24" s="4" t="s">
        <v>27</v>
      </c>
      <c r="D24" s="13" t="s">
        <v>117</v>
      </c>
      <c r="E24" s="71" t="s">
        <v>119</v>
      </c>
      <c r="F24" s="15"/>
      <c r="G24" s="4"/>
      <c r="H24" s="4"/>
      <c r="I24" s="4"/>
      <c r="J24" s="4"/>
      <c r="K24" s="15"/>
      <c r="L24" s="4"/>
      <c r="M24" s="4"/>
      <c r="N24" s="4"/>
      <c r="O24" s="4">
        <f>+L24*M24*N24</f>
        <v>0</v>
      </c>
      <c r="P24" s="4"/>
      <c r="Q24" s="12"/>
      <c r="R24" s="12"/>
      <c r="S24" s="15"/>
      <c r="T24" s="15"/>
      <c r="U24" s="15"/>
      <c r="V24" s="15"/>
      <c r="W24" s="15"/>
      <c r="X24" s="15"/>
      <c r="Y24" s="15"/>
      <c r="Z24" s="2"/>
      <c r="AA24" s="2"/>
      <c r="AB24" s="15"/>
      <c r="AC24" s="5"/>
      <c r="AD24" s="15"/>
      <c r="AE24" s="15"/>
      <c r="AF24" s="5"/>
      <c r="AG24" s="15"/>
      <c r="AH24" s="15"/>
      <c r="AI24" s="5"/>
      <c r="AJ24" s="15"/>
      <c r="AK24" s="15"/>
      <c r="AL24" s="5"/>
      <c r="AM24" s="15"/>
    </row>
    <row r="25" spans="1:39" ht="297" customHeight="1">
      <c r="A25" s="15"/>
      <c r="B25" s="15"/>
      <c r="C25" s="4" t="s">
        <v>27</v>
      </c>
      <c r="D25" s="13" t="s">
        <v>117</v>
      </c>
      <c r="E25" s="71" t="s">
        <v>135</v>
      </c>
      <c r="F25" s="15"/>
      <c r="G25" s="4"/>
      <c r="H25" s="4"/>
      <c r="I25" s="4"/>
      <c r="J25" s="4"/>
      <c r="K25" s="15"/>
      <c r="L25" s="4"/>
      <c r="M25" s="4"/>
      <c r="N25" s="4"/>
      <c r="O25" s="4">
        <f>+L25*M25*N25</f>
        <v>0</v>
      </c>
      <c r="P25" s="4"/>
      <c r="Q25" s="12"/>
      <c r="R25" s="12"/>
      <c r="S25" s="15"/>
      <c r="T25" s="15"/>
      <c r="U25" s="15"/>
      <c r="V25" s="15"/>
      <c r="W25" s="15"/>
      <c r="X25" s="15"/>
      <c r="Y25" s="15"/>
      <c r="Z25" s="2"/>
      <c r="AA25" s="2"/>
      <c r="AB25" s="15"/>
      <c r="AC25" s="5"/>
      <c r="AD25" s="15"/>
      <c r="AE25" s="15"/>
      <c r="AF25" s="5"/>
      <c r="AG25" s="15"/>
      <c r="AH25" s="15"/>
      <c r="AI25" s="5"/>
      <c r="AJ25" s="15"/>
      <c r="AK25" s="15"/>
      <c r="AL25" s="5"/>
      <c r="AM25" s="15"/>
    </row>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25">
    <cfRule type="cellIs" priority="50" dxfId="4" operator="greaterThanOrEqual" stopIfTrue="1">
      <formula>75</formula>
    </cfRule>
  </conditionalFormatting>
  <conditionalFormatting sqref="Z8:Z25">
    <cfRule type="cellIs" priority="51" dxfId="5" operator="equal" stopIfTrue="1">
      <formula>"SI"</formula>
    </cfRule>
    <cfRule type="cellIs" priority="52" dxfId="6" operator="equal" stopIfTrue="1">
      <formula>"NO"</formula>
    </cfRule>
  </conditionalFormatting>
  <conditionalFormatting sqref="AA8:AA25">
    <cfRule type="cellIs" priority="53" dxfId="5" operator="equal" stopIfTrue="1">
      <formula>"CERRADA"</formula>
    </cfRule>
    <cfRule type="cellIs" priority="54" dxfId="4" operator="equal" stopIfTrue="1">
      <formula>"ABIERTA"</formula>
    </cfRule>
  </conditionalFormatting>
  <conditionalFormatting sqref="AC8:AC25 AF8:AF25 AI8:AI25 AL8:AL25">
    <cfRule type="containsText" priority="21" dxfId="3" operator="containsText" stopIfTrue="1" text="ATRASADO">
      <formula>NOT(ISERROR(SEARCH("ATRASADO",AC8)))</formula>
    </cfRule>
    <cfRule type="containsText" priority="22" dxfId="2" operator="containsText" stopIfTrue="1" text="NO INICIADO">
      <formula>NOT(ISERROR(SEARCH("NO INICIADO",AC8)))</formula>
    </cfRule>
    <cfRule type="containsText" priority="23" dxfId="1" operator="containsText" stopIfTrue="1" text="EN DESARROLLO">
      <formula>NOT(ISERROR(SEARCH("EN DESARROLLO",AC8)))</formula>
    </cfRule>
    <cfRule type="containsText" priority="24" dxfId="0"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25">
      <formula1>$BC$2:$BF$2</formula1>
    </dataValidation>
    <dataValidation type="list" allowBlank="1" showInputMessage="1" showErrorMessage="1" sqref="AA8:AA25">
      <formula1>$BH$2:$BI$2</formula1>
    </dataValidation>
    <dataValidation type="list" allowBlank="1" showInputMessage="1" showErrorMessage="1" sqref="AC8:AC25 AL8:AL25 AI8:AI25 AF8:AF25">
      <formula1>$BK$2:$BN$2</formula1>
    </dataValidation>
    <dataValidation type="list" allowBlank="1" showInputMessage="1" showErrorMessage="1" sqref="Z8:Z25">
      <formula1>$BP$1:$BQ$1</formula1>
    </dataValidation>
    <dataValidation operator="greaterThanOrEqual" allowBlank="1" showInputMessage="1" showErrorMessage="1" sqref="O8:P25"/>
    <dataValidation type="list" allowBlank="1" showInputMessage="1" showErrorMessage="1" promptTitle="ATRIBUTO DE CALIDAD" prompt="SELECCIONE ATRIBUTO DE CALIDAD VULNERADO" sqref="G8:G25">
      <formula1>$AR$2:$BA$2</formula1>
    </dataValidation>
    <dataValidation type="list" allowBlank="1" showInputMessage="1" showErrorMessage="1" promptTitle="EJE DE LA ACREDITACIÓN" prompt="SELECCIONE EJE DE LA ACREDITACIÓN" sqref="H8:H25">
      <formula1>$AR$3:$AX$3</formula1>
    </dataValidation>
    <dataValidation type="list" allowBlank="1" showInputMessage="1" showErrorMessage="1" promptTitle="MODELO DE ATENCIÓN" prompt="SELECCIONE EL CRITERIO DEL MODELO DE ATENCIÓN CUIDAMOS" sqref="I8:I25">
      <formula1>$AZ$3:$BG$3</formula1>
    </dataValidation>
    <dataValidation type="list" allowBlank="1" showInputMessage="1" showErrorMessage="1" promptTitle="OBJETIVO ESTRATÉGICO" prompt="SELECCIONE OBJETIVO ESTRATÉGICO&#10;" sqref="J8:J25">
      <formula1>$BI$3:$BN$3</formula1>
    </dataValidation>
    <dataValidation type="list" allowBlank="1" showInputMessage="1" showErrorMessage="1" promptTitle="AREÁ DE INTERVENCIÓN" prompt="SELECCIONE EL AREA DE INTERVENCIÓN DE LAS ACCIONES DE MEJORA POR DESARROLLAR" sqref="R8:R25">
      <formula1>$AR$4:$AZ$4</formula1>
    </dataValidation>
    <dataValidation type="list" allowBlank="1" showInputMessage="1" showErrorMessage="1" prompt="SELECCIONE FUENTE DE MEJORA" sqref="C8:C25">
      <formula1>$AR$1:$BO$1</formula1>
    </dataValidation>
  </dataValidations>
  <hyperlinks>
    <hyperlink ref="E25" location="_ftn1" display="_ftn1"/>
  </hyperlink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2020-03-02T19:27:17Z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